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70" yWindow="5070" windowWidth="13740" windowHeight="11235"/>
  </bookViews>
  <sheets>
    <sheet name="RSŽP Total" sheetId="4" r:id="rId1"/>
  </sheets>
  <calcPr calcId="145621"/>
</workbook>
</file>

<file path=xl/calcChain.xml><?xml version="1.0" encoding="utf-8"?>
<calcChain xmlns="http://schemas.openxmlformats.org/spreadsheetml/2006/main">
  <c r="C19" i="4" l="1"/>
  <c r="D19" i="4"/>
  <c r="E19" i="4"/>
  <c r="F19" i="4"/>
  <c r="G19" i="4"/>
  <c r="H19" i="4"/>
  <c r="I19" i="4"/>
  <c r="I20" i="4" l="1"/>
  <c r="H20" i="4"/>
  <c r="F20" i="4"/>
  <c r="E20" i="4"/>
  <c r="D20" i="4"/>
  <c r="G20" i="4"/>
</calcChain>
</file>

<file path=xl/sharedStrings.xml><?xml version="1.0" encoding="utf-8"?>
<sst xmlns="http://schemas.openxmlformats.org/spreadsheetml/2006/main" count="76" uniqueCount="22">
  <si>
    <t>Jitka Lepiarzová</t>
  </si>
  <si>
    <t>Jan Mikulecký</t>
  </si>
  <si>
    <t>Pavel Filípek</t>
  </si>
  <si>
    <t>Radek Vybíral</t>
  </si>
  <si>
    <t>Jiří Hájek</t>
  </si>
  <si>
    <t>Rok</t>
  </si>
  <si>
    <t>Jan Fišar</t>
  </si>
  <si>
    <t>Martina Machová</t>
  </si>
  <si>
    <t>Total</t>
  </si>
  <si>
    <t>200 Kč/h</t>
  </si>
  <si>
    <t>0 Kč/h</t>
  </si>
  <si>
    <t>-</t>
  </si>
  <si>
    <t>Měsíc</t>
  </si>
  <si>
    <t>4 - 6</t>
  </si>
  <si>
    <t>1 - 3</t>
  </si>
  <si>
    <t>7 - 9</t>
  </si>
  <si>
    <t>10 - 12</t>
  </si>
  <si>
    <t>Výše odměny je pouze informativní. Někteří členové se za určitá čtvrtletí odměny vzdali.</t>
  </si>
  <si>
    <t>Odměna pro člena komise - veřejnost:</t>
  </si>
  <si>
    <t>Odměna pro člena komise - zastupitel:</t>
  </si>
  <si>
    <t>Odměna pro člena komise - člen rady MČ:</t>
  </si>
  <si>
    <t>11 - 12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</si>
</sst>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2" x14ac:knownFonts="1">
    <font>
      <sz val="10"/>
      <name val="Arial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6" fontId="0" fillId="0" borderId="0" xfId="0" quotePrefix="1" applyNumberFormat="1" applyAlignment="1">
      <alignment horizontal="center"/>
    </xf>
    <xf numFmtId="164" fontId="0" fillId="0" borderId="0" xfId="1" applyNumberFormat="1" applyFont="1"/>
    <xf numFmtId="16" fontId="0" fillId="0" borderId="0" xfId="0" quotePrefix="1" applyNumberForma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I19" totalsRowCount="1" headerRowDxfId="17" dataDxfId="16">
  <tableColumns count="9">
    <tableColumn id="1" name="Rok" totalsRowLabel="Total" dataDxfId="15"/>
    <tableColumn id="2" name="Měsíc" dataDxfId="14"/>
    <tableColumn id="3" name="Jan Mikulecký" totalsRowFunction="sum" dataDxfId="13" totalsRowDxfId="6"/>
    <tableColumn id="4" name="Jitka Lepiarzová" totalsRowFunction="sum" dataDxfId="12" totalsRowDxfId="5"/>
    <tableColumn id="5" name="Pavel Filípek" totalsRowFunction="sum" dataDxfId="11" totalsRowDxfId="4"/>
    <tableColumn id="6" name="Jan Fišar" totalsRowFunction="sum" dataDxfId="10" totalsRowDxfId="3"/>
    <tableColumn id="7" name="Martina Machová" totalsRowFunction="sum" dataDxfId="9" totalsRowDxfId="2"/>
    <tableColumn id="8" name="Radek Vybíral" totalsRowFunction="sum" dataDxfId="8" totalsRowDxfId="1"/>
    <tableColumn id="9" name="Jiří Hájek" totalsRowFunction="sum" dataDxfId="7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B15" sqref="B15"/>
    </sheetView>
  </sheetViews>
  <sheetFormatPr defaultRowHeight="12.75" x14ac:dyDescent="0.2"/>
  <cols>
    <col min="3" max="9" width="11.42578125" customWidth="1"/>
  </cols>
  <sheetData>
    <row r="1" spans="1:9" s="2" customFormat="1" ht="25.5" x14ac:dyDescent="0.2">
      <c r="A1" s="2" t="s">
        <v>5</v>
      </c>
      <c r="B1" s="2" t="s">
        <v>12</v>
      </c>
      <c r="C1" s="2" t="s">
        <v>1</v>
      </c>
      <c r="D1" s="2" t="s">
        <v>0</v>
      </c>
      <c r="E1" s="2" t="s">
        <v>2</v>
      </c>
      <c r="F1" s="2" t="s">
        <v>6</v>
      </c>
      <c r="G1" s="2" t="s">
        <v>7</v>
      </c>
      <c r="H1" s="2" t="s">
        <v>3</v>
      </c>
      <c r="I1" s="2" t="s">
        <v>4</v>
      </c>
    </row>
    <row r="2" spans="1:9" x14ac:dyDescent="0.2">
      <c r="A2" s="2">
        <v>2010</v>
      </c>
      <c r="B2" s="5" t="s">
        <v>21</v>
      </c>
      <c r="C2" s="2">
        <v>12</v>
      </c>
      <c r="D2" s="2" t="s">
        <v>11</v>
      </c>
      <c r="E2" s="2" t="s">
        <v>11</v>
      </c>
      <c r="F2" s="2" t="s">
        <v>11</v>
      </c>
      <c r="G2" s="2" t="s">
        <v>11</v>
      </c>
      <c r="H2" s="2" t="s">
        <v>11</v>
      </c>
      <c r="I2" s="2" t="s">
        <v>11</v>
      </c>
    </row>
    <row r="3" spans="1:9" x14ac:dyDescent="0.2">
      <c r="A3" s="1">
        <v>2011</v>
      </c>
      <c r="B3" s="3" t="s">
        <v>14</v>
      </c>
      <c r="C3" s="1">
        <v>12</v>
      </c>
      <c r="D3" s="1">
        <v>11</v>
      </c>
      <c r="E3" s="1">
        <v>9</v>
      </c>
      <c r="F3" s="1">
        <v>14</v>
      </c>
      <c r="G3" s="1">
        <v>13</v>
      </c>
      <c r="H3" s="1" t="s">
        <v>11</v>
      </c>
      <c r="I3" s="1" t="s">
        <v>11</v>
      </c>
    </row>
    <row r="4" spans="1:9" x14ac:dyDescent="0.2">
      <c r="A4" s="1">
        <v>2011</v>
      </c>
      <c r="B4" s="3" t="s">
        <v>13</v>
      </c>
      <c r="C4" s="1">
        <v>9</v>
      </c>
      <c r="D4" s="1">
        <v>9</v>
      </c>
      <c r="E4" s="1">
        <v>9</v>
      </c>
      <c r="F4" s="1">
        <v>5</v>
      </c>
      <c r="G4" s="1">
        <v>11</v>
      </c>
      <c r="H4" s="1" t="s">
        <v>11</v>
      </c>
      <c r="I4" s="1" t="s">
        <v>11</v>
      </c>
    </row>
    <row r="5" spans="1:9" x14ac:dyDescent="0.2">
      <c r="A5" s="1">
        <v>2011</v>
      </c>
      <c r="B5" s="3" t="s">
        <v>15</v>
      </c>
      <c r="C5" s="1">
        <v>1</v>
      </c>
      <c r="D5" s="1">
        <v>1</v>
      </c>
      <c r="E5" s="1">
        <v>0</v>
      </c>
      <c r="F5" s="1">
        <v>0</v>
      </c>
      <c r="G5" s="1">
        <v>1</v>
      </c>
      <c r="H5" s="1" t="s">
        <v>11</v>
      </c>
      <c r="I5" s="1" t="s">
        <v>11</v>
      </c>
    </row>
    <row r="6" spans="1:9" x14ac:dyDescent="0.2">
      <c r="A6" s="1">
        <v>2011</v>
      </c>
      <c r="B6" s="3" t="s">
        <v>16</v>
      </c>
      <c r="C6" s="1">
        <v>6</v>
      </c>
      <c r="D6" s="1">
        <v>4</v>
      </c>
      <c r="E6" s="1">
        <v>2</v>
      </c>
      <c r="F6" s="1">
        <v>4</v>
      </c>
      <c r="G6" s="1">
        <v>4</v>
      </c>
      <c r="H6" s="1" t="s">
        <v>11</v>
      </c>
      <c r="I6" s="1" t="s">
        <v>11</v>
      </c>
    </row>
    <row r="7" spans="1:9" x14ac:dyDescent="0.2">
      <c r="A7" s="1">
        <v>2012</v>
      </c>
      <c r="B7" s="3" t="s">
        <v>14</v>
      </c>
      <c r="C7" s="1">
        <v>4</v>
      </c>
      <c r="D7" s="1">
        <v>4</v>
      </c>
      <c r="E7" s="1">
        <v>4</v>
      </c>
      <c r="F7" s="1">
        <v>4</v>
      </c>
      <c r="G7" s="1">
        <v>2</v>
      </c>
      <c r="H7" s="1" t="s">
        <v>11</v>
      </c>
      <c r="I7" s="1" t="s">
        <v>11</v>
      </c>
    </row>
    <row r="8" spans="1:9" x14ac:dyDescent="0.2">
      <c r="A8" s="1">
        <v>2012</v>
      </c>
      <c r="B8" s="3" t="s">
        <v>13</v>
      </c>
      <c r="C8" s="1">
        <v>4</v>
      </c>
      <c r="D8" s="1">
        <v>5</v>
      </c>
      <c r="E8" s="1">
        <v>5</v>
      </c>
      <c r="F8" s="1">
        <v>1</v>
      </c>
      <c r="G8" s="1">
        <v>5</v>
      </c>
      <c r="H8" s="1">
        <v>32</v>
      </c>
      <c r="I8" s="1" t="s">
        <v>11</v>
      </c>
    </row>
    <row r="9" spans="1:9" x14ac:dyDescent="0.2">
      <c r="A9" s="1">
        <v>2012</v>
      </c>
      <c r="B9" s="3" t="s">
        <v>15</v>
      </c>
      <c r="C9" s="1">
        <v>3</v>
      </c>
      <c r="D9" s="1">
        <v>3</v>
      </c>
      <c r="E9" s="1">
        <v>3</v>
      </c>
      <c r="F9" s="1" t="s">
        <v>11</v>
      </c>
      <c r="G9" s="1">
        <v>3</v>
      </c>
      <c r="H9" s="1">
        <v>3</v>
      </c>
      <c r="I9" s="1" t="s">
        <v>11</v>
      </c>
    </row>
    <row r="10" spans="1:9" x14ac:dyDescent="0.2">
      <c r="A10" s="1">
        <v>2012</v>
      </c>
      <c r="B10" s="3" t="s">
        <v>16</v>
      </c>
      <c r="C10" s="1">
        <v>7</v>
      </c>
      <c r="D10" s="1">
        <v>7</v>
      </c>
      <c r="E10" s="1">
        <v>7</v>
      </c>
      <c r="F10" s="1" t="s">
        <v>11</v>
      </c>
      <c r="G10" s="1">
        <v>7</v>
      </c>
      <c r="H10" s="1">
        <v>12</v>
      </c>
      <c r="I10" s="1" t="s">
        <v>11</v>
      </c>
    </row>
    <row r="11" spans="1:9" x14ac:dyDescent="0.2">
      <c r="A11" s="1">
        <v>2013</v>
      </c>
      <c r="B11" s="3" t="s">
        <v>14</v>
      </c>
      <c r="C11" s="1">
        <v>10.5</v>
      </c>
      <c r="D11" s="1">
        <v>5</v>
      </c>
      <c r="E11" s="1">
        <v>20</v>
      </c>
      <c r="F11" s="1" t="s">
        <v>11</v>
      </c>
      <c r="G11" s="1" t="s">
        <v>11</v>
      </c>
      <c r="H11" s="1">
        <v>5</v>
      </c>
      <c r="I11" s="1">
        <v>3</v>
      </c>
    </row>
    <row r="12" spans="1:9" x14ac:dyDescent="0.2">
      <c r="A12" s="1">
        <v>2013</v>
      </c>
      <c r="B12" s="3" t="s">
        <v>13</v>
      </c>
      <c r="C12" s="1">
        <v>5</v>
      </c>
      <c r="D12" s="1">
        <v>2</v>
      </c>
      <c r="E12" s="1">
        <v>4</v>
      </c>
      <c r="F12" s="1" t="s">
        <v>11</v>
      </c>
      <c r="G12" s="1" t="s">
        <v>11</v>
      </c>
      <c r="H12" s="1">
        <v>4</v>
      </c>
      <c r="I12" s="1">
        <v>2</v>
      </c>
    </row>
    <row r="13" spans="1:9" x14ac:dyDescent="0.2">
      <c r="A13" s="1">
        <v>2013</v>
      </c>
      <c r="B13" s="3" t="s">
        <v>15</v>
      </c>
      <c r="C13" s="1">
        <v>3</v>
      </c>
      <c r="D13" s="1">
        <v>2</v>
      </c>
      <c r="E13" s="1">
        <v>2</v>
      </c>
      <c r="F13" s="1" t="s">
        <v>11</v>
      </c>
      <c r="G13" s="1" t="s">
        <v>11</v>
      </c>
      <c r="H13" s="1">
        <v>2</v>
      </c>
      <c r="I13" s="1">
        <v>2</v>
      </c>
    </row>
    <row r="14" spans="1:9" x14ac:dyDescent="0.2">
      <c r="A14" s="1">
        <v>2013</v>
      </c>
      <c r="B14" s="3" t="s">
        <v>16</v>
      </c>
      <c r="C14" s="1">
        <v>9.5</v>
      </c>
      <c r="D14" s="1">
        <v>5</v>
      </c>
      <c r="E14" s="1">
        <v>8</v>
      </c>
      <c r="F14" s="1" t="s">
        <v>11</v>
      </c>
      <c r="G14" s="1" t="s">
        <v>11</v>
      </c>
      <c r="H14" s="1">
        <v>4</v>
      </c>
      <c r="I14" s="1">
        <v>4</v>
      </c>
    </row>
    <row r="15" spans="1:9" x14ac:dyDescent="0.2">
      <c r="A15" s="1">
        <v>2014</v>
      </c>
      <c r="B15" s="3" t="s">
        <v>14</v>
      </c>
      <c r="C15" s="1"/>
      <c r="D15" s="1"/>
      <c r="E15" s="1"/>
      <c r="F15" s="1" t="s">
        <v>11</v>
      </c>
      <c r="G15" s="1" t="s">
        <v>11</v>
      </c>
      <c r="H15" s="1"/>
      <c r="I15" s="1"/>
    </row>
    <row r="16" spans="1:9" x14ac:dyDescent="0.2">
      <c r="A16" s="1">
        <v>2014</v>
      </c>
      <c r="B16" s="3" t="s">
        <v>13</v>
      </c>
      <c r="C16" s="1"/>
      <c r="D16" s="1"/>
      <c r="E16" s="1"/>
      <c r="F16" s="1" t="s">
        <v>11</v>
      </c>
      <c r="G16" s="1" t="s">
        <v>11</v>
      </c>
      <c r="H16" s="1"/>
      <c r="I16" s="1"/>
    </row>
    <row r="17" spans="1:9" x14ac:dyDescent="0.2">
      <c r="A17" s="1">
        <v>2014</v>
      </c>
      <c r="B17" s="3" t="s">
        <v>15</v>
      </c>
      <c r="C17" s="1"/>
      <c r="D17" s="1"/>
      <c r="E17" s="1"/>
      <c r="F17" s="1" t="s">
        <v>11</v>
      </c>
      <c r="G17" s="1" t="s">
        <v>11</v>
      </c>
      <c r="H17" s="1"/>
      <c r="I17" s="1"/>
    </row>
    <row r="18" spans="1:9" x14ac:dyDescent="0.2">
      <c r="A18" s="1">
        <v>2014</v>
      </c>
      <c r="B18" s="3" t="s">
        <v>16</v>
      </c>
      <c r="C18" s="1" t="s">
        <v>11</v>
      </c>
      <c r="D18" s="2" t="s">
        <v>11</v>
      </c>
      <c r="E18" s="2" t="s">
        <v>11</v>
      </c>
      <c r="F18" s="2" t="s">
        <v>11</v>
      </c>
      <c r="G18" s="2" t="s">
        <v>11</v>
      </c>
      <c r="H18" s="2" t="s">
        <v>11</v>
      </c>
      <c r="I18" s="2" t="s">
        <v>11</v>
      </c>
    </row>
    <row r="19" spans="1:9" x14ac:dyDescent="0.2">
      <c r="A19" t="s">
        <v>8</v>
      </c>
      <c r="C19" s="1">
        <f>SUBTOTAL(109,Table1[Jan Mikulecký])</f>
        <v>86</v>
      </c>
      <c r="D19" s="1">
        <f>SUBTOTAL(109,Table1[Jitka Lepiarzová])</f>
        <v>58</v>
      </c>
      <c r="E19" s="1">
        <f>SUBTOTAL(109,Table1[Pavel Filípek])</f>
        <v>73</v>
      </c>
      <c r="F19" s="1">
        <f>SUBTOTAL(109,Table1[Jan Fišar])</f>
        <v>28</v>
      </c>
      <c r="G19" s="1">
        <f>SUBTOTAL(109,Table1[Martina Machová])</f>
        <v>46</v>
      </c>
      <c r="H19" s="1">
        <f>SUBTOTAL(109,Table1[Radek Vybíral])</f>
        <v>62</v>
      </c>
      <c r="I19" s="1">
        <f>SUBTOTAL(109,Table1[Jiří Hájek])</f>
        <v>11</v>
      </c>
    </row>
    <row r="20" spans="1:9" x14ac:dyDescent="0.2">
      <c r="C20" s="4">
        <v>0</v>
      </c>
      <c r="D20" s="4">
        <f t="shared" ref="D20:I20" si="0">D19*200</f>
        <v>11600</v>
      </c>
      <c r="E20" s="4">
        <f t="shared" si="0"/>
        <v>14600</v>
      </c>
      <c r="F20" s="4">
        <f t="shared" si="0"/>
        <v>5600</v>
      </c>
      <c r="G20" s="4">
        <f t="shared" si="0"/>
        <v>9200</v>
      </c>
      <c r="H20" s="4">
        <f t="shared" si="0"/>
        <v>12400</v>
      </c>
      <c r="I20" s="4">
        <f t="shared" si="0"/>
        <v>2200</v>
      </c>
    </row>
    <row r="22" spans="1:9" x14ac:dyDescent="0.2">
      <c r="A22" t="s">
        <v>18</v>
      </c>
      <c r="E22" t="s">
        <v>9</v>
      </c>
    </row>
    <row r="23" spans="1:9" x14ac:dyDescent="0.2">
      <c r="A23" t="s">
        <v>19</v>
      </c>
      <c r="E23" t="s">
        <v>10</v>
      </c>
    </row>
    <row r="24" spans="1:9" x14ac:dyDescent="0.2">
      <c r="A24" t="s">
        <v>20</v>
      </c>
      <c r="E24" t="s">
        <v>10</v>
      </c>
    </row>
    <row r="26" spans="1:9" x14ac:dyDescent="0.2">
      <c r="A26" t="s">
        <v>17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RSŽP Total</vt:lpstr>
    </vt:vector>
  </TitlesOfParts>
  <Company>ÚMČ Praha 18 - Letňany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Kostalova</dc:creator>
  <cp:lastModifiedBy>HM</cp:lastModifiedBy>
  <cp:lastPrinted>2011-03-09T08:11:34Z</cp:lastPrinted>
  <dcterms:created xsi:type="dcterms:W3CDTF">2006-07-27T08:28:18Z</dcterms:created>
  <dcterms:modified xsi:type="dcterms:W3CDTF">2013-12-30T20:19:01Z</dcterms:modified>
</cp:coreProperties>
</file>